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75" windowWidth="358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26" i="1"/>
  <c r="H18" i="1"/>
  <c r="I18" i="1" l="1"/>
  <c r="G19" i="1"/>
  <c r="E18" i="1"/>
  <c r="E15" i="1"/>
  <c r="G18" i="1" s="1"/>
  <c r="J18" i="1" l="1"/>
  <c r="E19" i="1" s="1"/>
  <c r="G20" i="1"/>
  <c r="H19" i="1" l="1"/>
  <c r="I19" i="1" l="1"/>
  <c r="J19" i="1" s="1"/>
  <c r="E20" i="1" s="1"/>
  <c r="H20" i="1" l="1"/>
  <c r="I20" i="1" l="1"/>
  <c r="J20" i="1" s="1"/>
</calcChain>
</file>

<file path=xl/sharedStrings.xml><?xml version="1.0" encoding="utf-8"?>
<sst xmlns="http://schemas.openxmlformats.org/spreadsheetml/2006/main" count="14" uniqueCount="14">
  <si>
    <t>Loan amount</t>
  </si>
  <si>
    <t>Interest rate</t>
  </si>
  <si>
    <t>Loan term</t>
  </si>
  <si>
    <t>Output area:</t>
  </si>
  <si>
    <t xml:space="preserve">Loan payment </t>
  </si>
  <si>
    <t>Year</t>
  </si>
  <si>
    <t>Beginning balance</t>
  </si>
  <si>
    <t>Total payment</t>
  </si>
  <si>
    <t>Interest paid</t>
  </si>
  <si>
    <t>Principal paid</t>
  </si>
  <si>
    <t>Ending balance</t>
  </si>
  <si>
    <t>Inputs</t>
  </si>
  <si>
    <t>Total Loan Cost</t>
  </si>
  <si>
    <t>Total 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</si>
</sst>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indexed="57"/>
      <name val="Arial"/>
      <family val="2"/>
    </font>
    <font>
      <sz val="12"/>
      <color theme="1"/>
      <name val="Arial Black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0" fillId="2" borderId="4" xfId="0" applyFill="1" applyBorder="1"/>
    <xf numFmtId="0" fontId="3" fillId="2" borderId="0" xfId="0" applyFont="1" applyFill="1" applyBorder="1"/>
    <xf numFmtId="164" fontId="4" fillId="2" borderId="0" xfId="2" applyNumberFormat="1" applyFont="1" applyFill="1" applyBorder="1"/>
    <xf numFmtId="0" fontId="3" fillId="2" borderId="5" xfId="0" applyFont="1" applyFill="1" applyBorder="1"/>
    <xf numFmtId="9" fontId="4" fillId="2" borderId="0" xfId="3" applyFont="1" applyFill="1" applyBorder="1"/>
    <xf numFmtId="165" fontId="4" fillId="2" borderId="0" xfId="1" applyNumberFormat="1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3" borderId="1" xfId="0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0" xfId="0" applyFont="1" applyFill="1" applyBorder="1"/>
    <xf numFmtId="8" fontId="5" fillId="3" borderId="0" xfId="2" applyNumberFormat="1" applyFont="1" applyFill="1" applyBorder="1"/>
    <xf numFmtId="0" fontId="0" fillId="3" borderId="5" xfId="0" applyFill="1" applyBorder="1"/>
    <xf numFmtId="0" fontId="2" fillId="3" borderId="0" xfId="0" applyFont="1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2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6" fillId="3" borderId="0" xfId="2" applyNumberFormat="1" applyFont="1" applyFill="1" applyBorder="1"/>
    <xf numFmtId="0" fontId="0" fillId="3" borderId="0" xfId="0" applyFill="1" applyBorder="1"/>
    <xf numFmtId="44" fontId="5" fillId="3" borderId="0" xfId="2" applyFont="1" applyFill="1" applyBorder="1"/>
    <xf numFmtId="44" fontId="5" fillId="3" borderId="0" xfId="0" applyNumberFormat="1" applyFont="1" applyFill="1" applyBorder="1"/>
    <xf numFmtId="43" fontId="5" fillId="3" borderId="0" xfId="1" applyFont="1" applyFill="1" applyBorder="1"/>
    <xf numFmtId="43" fontId="5" fillId="3" borderId="0" xfId="0" applyNumberFormat="1" applyFont="1" applyFill="1" applyBorder="1"/>
    <xf numFmtId="165" fontId="5" fillId="3" borderId="0" xfId="1" applyNumberFormat="1" applyFont="1" applyFill="1" applyBorder="1"/>
    <xf numFmtId="43" fontId="7" fillId="3" borderId="0" xfId="0" applyNumberFormat="1" applyFont="1" applyFill="1" applyBorder="1"/>
    <xf numFmtId="0" fontId="0" fillId="3" borderId="6" xfId="0" applyFill="1" applyBorder="1"/>
    <xf numFmtId="0" fontId="3" fillId="3" borderId="7" xfId="0" applyFont="1" applyFill="1" applyBorder="1"/>
    <xf numFmtId="0" fontId="0" fillId="3" borderId="8" xfId="0" applyFill="1" applyBorder="1"/>
    <xf numFmtId="44" fontId="7" fillId="3" borderId="0" xfId="2" applyFont="1" applyFill="1" applyBorder="1"/>
    <xf numFmtId="43" fontId="6" fillId="3" borderId="0" xfId="0" applyNumberFormat="1" applyFont="1" applyFill="1" applyBorder="1"/>
    <xf numFmtId="0" fontId="0" fillId="4" borderId="1" xfId="0" applyFill="1" applyBorder="1"/>
    <xf numFmtId="0" fontId="8" fillId="4" borderId="2" xfId="0" applyFont="1" applyFill="1" applyBorder="1"/>
    <xf numFmtId="8" fontId="8" fillId="4" borderId="3" xfId="0" applyNumberFormat="1" applyFont="1" applyFill="1" applyBorder="1"/>
    <xf numFmtId="0" fontId="0" fillId="4" borderId="6" xfId="0" applyFill="1" applyBorder="1"/>
    <xf numFmtId="0" fontId="8" fillId="4" borderId="7" xfId="0" applyFont="1" applyFill="1" applyBorder="1"/>
    <xf numFmtId="8" fontId="8" fillId="4" borderId="8" xfId="0" applyNumberFormat="1" applyFont="1" applyFill="1" applyBorder="1"/>
    <xf numFmtId="0" fontId="9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tabSelected="1" topLeftCell="C3" zoomScale="90" zoomScaleNormal="90" workbookViewId="0">
      <selection activeCell="E15" sqref="E15"/>
    </sheetView>
  </sheetViews>
  <sheetFormatPr defaultRowHeight="15" x14ac:dyDescent="0.25"/>
  <cols>
    <col min="4" max="4" width="39.140625" bestFit="1" customWidth="1"/>
    <col min="5" max="5" width="21.140625" bestFit="1" customWidth="1"/>
    <col min="7" max="7" width="16.42578125" bestFit="1" customWidth="1"/>
    <col min="8" max="8" width="14.42578125" bestFit="1" customWidth="1"/>
    <col min="9" max="9" width="15.5703125" bestFit="1" customWidth="1"/>
    <col min="10" max="10" width="19.5703125" bestFit="1" customWidth="1"/>
  </cols>
  <sheetData>
    <row r="4" spans="2:12" ht="15.75" x14ac:dyDescent="0.25">
      <c r="D4" s="56" t="s">
        <v>11</v>
      </c>
    </row>
    <row r="5" spans="2:12" ht="16.5" thickBot="1" x14ac:dyDescent="0.3">
      <c r="D5" s="1"/>
      <c r="E5" s="2"/>
      <c r="F5" s="2"/>
      <c r="G5" s="2"/>
      <c r="H5" s="2"/>
      <c r="I5" s="3"/>
      <c r="J5" s="3"/>
    </row>
    <row r="6" spans="2:12" ht="15.75" x14ac:dyDescent="0.25">
      <c r="C6" s="4"/>
      <c r="D6" s="5"/>
      <c r="E6" s="6"/>
      <c r="F6" s="7"/>
      <c r="G6" s="8"/>
      <c r="H6" s="8"/>
      <c r="I6" s="8"/>
      <c r="J6" s="8"/>
    </row>
    <row r="7" spans="2:12" ht="15.75" x14ac:dyDescent="0.25">
      <c r="C7" s="9"/>
      <c r="D7" s="10" t="s">
        <v>0</v>
      </c>
      <c r="E7" s="11">
        <v>54000</v>
      </c>
      <c r="F7" s="12"/>
      <c r="G7" s="8"/>
      <c r="H7" s="8"/>
      <c r="I7" s="8"/>
      <c r="J7" s="8"/>
    </row>
    <row r="8" spans="2:12" ht="15.75" x14ac:dyDescent="0.25">
      <c r="C8" s="9"/>
      <c r="D8" s="10" t="s">
        <v>1</v>
      </c>
      <c r="E8" s="13">
        <v>0.08</v>
      </c>
      <c r="F8" s="12"/>
      <c r="G8" s="8"/>
      <c r="H8" s="8"/>
      <c r="I8" s="8"/>
      <c r="J8" s="8"/>
    </row>
    <row r="9" spans="2:12" ht="15.75" x14ac:dyDescent="0.25">
      <c r="C9" s="9"/>
      <c r="D9" s="10" t="s">
        <v>2</v>
      </c>
      <c r="E9" s="14">
        <v>3</v>
      </c>
      <c r="F9" s="12"/>
      <c r="G9" s="8"/>
      <c r="H9" s="8"/>
      <c r="I9" s="8"/>
      <c r="J9" s="8"/>
    </row>
    <row r="10" spans="2:12" ht="16.5" thickBot="1" x14ac:dyDescent="0.3">
      <c r="C10" s="15"/>
      <c r="D10" s="16"/>
      <c r="E10" s="17"/>
      <c r="F10" s="18"/>
      <c r="G10" s="8"/>
      <c r="H10" s="8"/>
      <c r="I10" s="8"/>
      <c r="J10" s="8"/>
    </row>
    <row r="11" spans="2:12" ht="15.75" x14ac:dyDescent="0.25">
      <c r="B11" s="19"/>
      <c r="C11" s="19"/>
      <c r="D11" s="20"/>
      <c r="E11" s="8"/>
      <c r="F11" s="8"/>
      <c r="G11" s="8"/>
      <c r="H11" s="8"/>
      <c r="I11" s="8"/>
      <c r="J11" s="8"/>
      <c r="K11" s="19"/>
      <c r="L11" s="19"/>
    </row>
    <row r="12" spans="2:12" ht="15.75" x14ac:dyDescent="0.25">
      <c r="B12" s="19"/>
      <c r="C12" s="19"/>
      <c r="D12" s="20" t="s">
        <v>3</v>
      </c>
      <c r="E12" s="8"/>
      <c r="F12" s="8"/>
      <c r="G12" s="8"/>
      <c r="H12" s="8"/>
      <c r="I12" s="8"/>
      <c r="J12" s="8"/>
      <c r="K12" s="19"/>
      <c r="L12" s="19"/>
    </row>
    <row r="13" spans="2:12" ht="16.5" thickBot="1" x14ac:dyDescent="0.3">
      <c r="B13" s="19"/>
      <c r="C13" s="19"/>
      <c r="D13" s="20"/>
      <c r="E13" s="8"/>
      <c r="F13" s="8"/>
      <c r="G13" s="8"/>
      <c r="H13" s="8"/>
      <c r="I13" s="8"/>
      <c r="J13" s="8"/>
      <c r="K13" s="19"/>
      <c r="L13" s="19"/>
    </row>
    <row r="14" spans="2:12" ht="15.75" x14ac:dyDescent="0.25">
      <c r="C14" s="21"/>
      <c r="D14" s="22"/>
      <c r="E14" s="23"/>
      <c r="F14" s="23"/>
      <c r="G14" s="23"/>
      <c r="H14" s="23"/>
      <c r="I14" s="23"/>
      <c r="J14" s="23"/>
      <c r="K14" s="24"/>
    </row>
    <row r="15" spans="2:12" ht="15.75" x14ac:dyDescent="0.25">
      <c r="C15" s="25"/>
      <c r="D15" s="26" t="s">
        <v>4</v>
      </c>
      <c r="E15" s="27">
        <f>-PMT(E8,E9,E7)</f>
        <v>20953.809758501728</v>
      </c>
      <c r="F15" s="26"/>
      <c r="G15" s="26"/>
      <c r="H15" s="26"/>
      <c r="I15" s="26"/>
      <c r="J15" s="26"/>
      <c r="K15" s="28"/>
    </row>
    <row r="16" spans="2:12" ht="15.75" x14ac:dyDescent="0.25">
      <c r="C16" s="25"/>
      <c r="D16" s="29"/>
      <c r="E16" s="26"/>
      <c r="F16" s="26"/>
      <c r="G16" s="26"/>
      <c r="H16" s="26"/>
      <c r="I16" s="26"/>
      <c r="J16" s="26"/>
      <c r="K16" s="28"/>
    </row>
    <row r="17" spans="2:12" ht="15.75" x14ac:dyDescent="0.25">
      <c r="B17" s="30"/>
      <c r="C17" s="31"/>
      <c r="D17" s="32" t="s">
        <v>5</v>
      </c>
      <c r="E17" s="33" t="s">
        <v>6</v>
      </c>
      <c r="F17" s="34"/>
      <c r="G17" s="33" t="s">
        <v>7</v>
      </c>
      <c r="H17" s="33" t="s">
        <v>8</v>
      </c>
      <c r="I17" s="33" t="s">
        <v>9</v>
      </c>
      <c r="J17" s="35" t="s">
        <v>10</v>
      </c>
      <c r="K17" s="36"/>
      <c r="L17" s="30"/>
    </row>
    <row r="18" spans="2:12" ht="15.75" x14ac:dyDescent="0.25">
      <c r="C18" s="25"/>
      <c r="D18" s="26">
        <v>1</v>
      </c>
      <c r="E18" s="37">
        <f>E7</f>
        <v>54000</v>
      </c>
      <c r="F18" s="38"/>
      <c r="G18" s="39">
        <f>E15</f>
        <v>20953.809758501728</v>
      </c>
      <c r="H18" s="40">
        <f>E8*E18</f>
        <v>4320</v>
      </c>
      <c r="I18" s="40">
        <f>G18-H18</f>
        <v>16633.809758501728</v>
      </c>
      <c r="J18" s="39">
        <f>E18-I18</f>
        <v>37366.190241498276</v>
      </c>
      <c r="K18" s="28"/>
    </row>
    <row r="19" spans="2:12" ht="15.75" x14ac:dyDescent="0.25">
      <c r="C19" s="25"/>
      <c r="D19" s="26">
        <v>2</v>
      </c>
      <c r="E19" s="41">
        <f>J18</f>
        <v>37366.190241498276</v>
      </c>
      <c r="F19" s="38"/>
      <c r="G19" s="41">
        <f>E15</f>
        <v>20953.809758501728</v>
      </c>
      <c r="H19" s="42">
        <f>E8*E19</f>
        <v>2989.2952193198621</v>
      </c>
      <c r="I19" s="42">
        <f>G19-H19</f>
        <v>17964.514539181866</v>
      </c>
      <c r="J19" s="41">
        <f>E19-I19</f>
        <v>19401.67570231641</v>
      </c>
      <c r="K19" s="28"/>
    </row>
    <row r="20" spans="2:12" ht="15.75" x14ac:dyDescent="0.25">
      <c r="C20" s="25"/>
      <c r="D20" s="26">
        <v>3</v>
      </c>
      <c r="E20" s="42">
        <f>J19</f>
        <v>19401.67570231641</v>
      </c>
      <c r="F20" s="38"/>
      <c r="G20" s="41">
        <f>E15</f>
        <v>20953.809758501728</v>
      </c>
      <c r="H20" s="49">
        <f>E8*E20</f>
        <v>1552.1340561853128</v>
      </c>
      <c r="I20" s="42">
        <f>G20-H20</f>
        <v>19401.675702316414</v>
      </c>
      <c r="J20" s="43">
        <f>E20-I20</f>
        <v>0</v>
      </c>
      <c r="K20" s="28"/>
    </row>
    <row r="21" spans="2:12" ht="15.75" x14ac:dyDescent="0.25">
      <c r="C21" s="25"/>
      <c r="D21" s="26"/>
      <c r="E21" s="42"/>
      <c r="F21" s="38"/>
      <c r="G21" s="41"/>
      <c r="H21" s="44"/>
      <c r="I21" s="42"/>
      <c r="J21" s="43"/>
      <c r="K21" s="28"/>
    </row>
    <row r="22" spans="2:12" ht="15.75" x14ac:dyDescent="0.25">
      <c r="C22" s="25"/>
      <c r="D22" s="26"/>
      <c r="E22" s="42"/>
      <c r="F22" s="38"/>
      <c r="G22" s="48"/>
      <c r="H22" s="44"/>
      <c r="I22" s="42"/>
      <c r="J22" s="43"/>
      <c r="K22" s="28"/>
    </row>
    <row r="23" spans="2:12" ht="16.5" thickBot="1" x14ac:dyDescent="0.3">
      <c r="C23" s="45"/>
      <c r="D23" s="46"/>
      <c r="E23" s="46"/>
      <c r="F23" s="46"/>
      <c r="G23" s="46"/>
      <c r="H23" s="46"/>
      <c r="I23" s="46"/>
      <c r="J23" s="46"/>
      <c r="K23" s="47"/>
    </row>
    <row r="24" spans="2:12" ht="15.75" x14ac:dyDescent="0.25">
      <c r="D24" s="3"/>
      <c r="E24" s="3"/>
      <c r="F24" s="3"/>
      <c r="G24" s="3"/>
      <c r="H24" s="3"/>
      <c r="I24" s="3"/>
      <c r="J24" s="3"/>
    </row>
    <row r="25" spans="2:12" ht="15.75" thickBot="1" x14ac:dyDescent="0.3"/>
    <row r="26" spans="2:12" ht="19.5" x14ac:dyDescent="0.4">
      <c r="C26" s="50"/>
      <c r="D26" s="51" t="s">
        <v>12</v>
      </c>
      <c r="E26" s="52">
        <f>E15*3</f>
        <v>62861.429275505187</v>
      </c>
    </row>
    <row r="27" spans="2:12" ht="20.25" thickBot="1" x14ac:dyDescent="0.45">
      <c r="C27" s="53"/>
      <c r="D27" s="54" t="s">
        <v>13</v>
      </c>
      <c r="E27" s="55">
        <f>E26-E7</f>
        <v>8861.4292755051865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 Yuksel</dc:creator>
  <cp:lastModifiedBy>Zafer Yuksel</cp:lastModifiedBy>
  <dcterms:created xsi:type="dcterms:W3CDTF">2017-02-15T20:38:23Z</dcterms:created>
  <dcterms:modified xsi:type="dcterms:W3CDTF">2017-02-16T00:42:10Z</dcterms:modified>
</cp:coreProperties>
</file>